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DF0E277-98E2-4A51-BA61-F1A187C6C5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results" sheetId="28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0" i="281" l="1"/>
  <c r="N40" i="281"/>
  <c r="L40" i="281"/>
  <c r="J40" i="281"/>
  <c r="H40" i="281"/>
  <c r="F40" i="281"/>
</calcChain>
</file>

<file path=xl/sharedStrings.xml><?xml version="1.0" encoding="utf-8"?>
<sst xmlns="http://schemas.openxmlformats.org/spreadsheetml/2006/main" count="76" uniqueCount="51">
  <si>
    <t>UNIT OF</t>
  </si>
  <si>
    <t>UNIT</t>
  </si>
  <si>
    <t>NO.</t>
  </si>
  <si>
    <t>ITEM</t>
  </si>
  <si>
    <t>MEASURE</t>
  </si>
  <si>
    <t>PRICE</t>
  </si>
  <si>
    <t>ESTIMATED</t>
  </si>
  <si>
    <t>QUANTITY</t>
  </si>
  <si>
    <t>TOTAL</t>
  </si>
  <si>
    <t>EA</t>
  </si>
  <si>
    <t>CITY OF MERCED</t>
  </si>
  <si>
    <t xml:space="preserve">                         </t>
  </si>
  <si>
    <t>BID OPENING 08/21/2018</t>
  </si>
  <si>
    <t>BID SCHEDULE</t>
  </si>
  <si>
    <t xml:space="preserve"> </t>
  </si>
  <si>
    <t xml:space="preserve">ITEM </t>
  </si>
  <si>
    <t>RUGGED SOLUTIONS /DEPOT</t>
  </si>
  <si>
    <t>LEHR</t>
  </si>
  <si>
    <t>HOWARD TECHNOLOGY</t>
  </si>
  <si>
    <t>CDW-G</t>
  </si>
  <si>
    <t>HYPERTEC</t>
  </si>
  <si>
    <t>Win10 Pro, Inter core 15-10310U 1.7 GHZ</t>
  </si>
  <si>
    <t>(4.4 GHZ) VRPO, 12 " QHD Gloved Multi</t>
  </si>
  <si>
    <t xml:space="preserve">Touch+Digitizer, 16 gb, 512 gb Opal SSD, </t>
  </si>
  <si>
    <t>Intel Wi-Fi 6, Bluetooth, 4G LTE Band 14</t>
  </si>
  <si>
    <t xml:space="preserve">(EM7511) DGPS, Duel Pass </t>
  </si>
  <si>
    <t>(CH!:WWAN/CH2:DGPS), Infared webcam</t>
  </si>
  <si>
    <t>8MP Rear Camera, Standard Batteries (2),</t>
  </si>
  <si>
    <t>TPM 2.0, Flat</t>
  </si>
  <si>
    <t>Premium Keyboard for CF-33 Mk1, Mk2</t>
  </si>
  <si>
    <t>New Improved, 3x brighter out of the box.</t>
  </si>
  <si>
    <t>Emissive Red Backlit (4 levels). Handle</t>
  </si>
  <si>
    <t xml:space="preserve">Kickstand display opens to any angle. </t>
  </si>
  <si>
    <t>Compatible with Tablet, 33 laptop vehicle</t>
  </si>
  <si>
    <t>dock, and 33 desktop dock, ethernet, SDXC</t>
  </si>
  <si>
    <t>Protection Plus Warranty-CF-33, FZ-G1,</t>
  </si>
  <si>
    <t>FZ-M1, FZ-A2, FZ-B2, FZ-Q2 tablet PC</t>
  </si>
  <si>
    <t>(Years 1,2,3,4, &amp;5)</t>
  </si>
  <si>
    <t>Lind 120Watt 12-32 Volt Input car adapter</t>
  </si>
  <si>
    <t>for CF-3-UT-M Mk1</t>
  </si>
  <si>
    <t>Gamber-Johnson Laptop vehicle dock (dual</t>
  </si>
  <si>
    <t>pass) for the Panasonic CF-33. USB 2.0 (4)</t>
  </si>
  <si>
    <t xml:space="preserve">USB 3.0 (2), Serial, ethernet (2), HDMI, </t>
  </si>
  <si>
    <t>VGA, docking connector, dual RF, power,</t>
  </si>
  <si>
    <t>release lever, lock (keyed alike).</t>
  </si>
  <si>
    <t>Has two front USB ports</t>
  </si>
  <si>
    <t>Enviromental</t>
  </si>
  <si>
    <t xml:space="preserve"> Fee</t>
  </si>
  <si>
    <t>BID No. 03302021</t>
  </si>
  <si>
    <t>COOKS COMMUNICATION</t>
  </si>
  <si>
    <t>PANASONIC TOUGHBOOKS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</si>
</sst>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5" fontId="6" fillId="0" borderId="0" xfId="0" applyNumberFormat="1" applyFont="1"/>
    <xf numFmtId="0" fontId="7" fillId="0" borderId="0" xfId="0" applyFont="1"/>
    <xf numFmtId="0" fontId="6" fillId="0" borderId="0" xfId="0" applyFont="1" applyBorder="1" applyAlignment="1">
      <alignment horizontal="center"/>
    </xf>
    <xf numFmtId="44" fontId="6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9" fillId="0" borderId="0" xfId="0" applyFont="1" applyFill="1"/>
    <xf numFmtId="44" fontId="3" fillId="0" borderId="0" xfId="0" applyNumberFormat="1" applyFont="1" applyFill="1"/>
    <xf numFmtId="7" fontId="9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/>
    <xf numFmtId="0" fontId="6" fillId="0" borderId="8" xfId="0" applyFont="1" applyBorder="1" applyAlignment="1">
      <alignment horizontal="center"/>
    </xf>
    <xf numFmtId="0" fontId="0" fillId="0" borderId="0" xfId="0" applyBorder="1"/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1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/>
    <xf numFmtId="0" fontId="5" fillId="0" borderId="11" xfId="0" applyFont="1" applyBorder="1"/>
    <xf numFmtId="0" fontId="5" fillId="0" borderId="3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5" fillId="0" borderId="0" xfId="1" applyFont="1" applyBorder="1" applyAlignment="1">
      <alignment horizontal="center"/>
    </xf>
    <xf numFmtId="44" fontId="5" fillId="0" borderId="0" xfId="0" applyNumberFormat="1" applyFont="1" applyBorder="1"/>
    <xf numFmtId="8" fontId="5" fillId="0" borderId="0" xfId="1" applyNumberFormat="1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8" fontId="5" fillId="0" borderId="0" xfId="0" applyNumberFormat="1" applyFont="1" applyBorder="1"/>
    <xf numFmtId="0" fontId="0" fillId="0" borderId="0" xfId="0" applyBorder="1" applyAlignment="1">
      <alignment horizontal="right"/>
    </xf>
    <xf numFmtId="8" fontId="5" fillId="0" borderId="0" xfId="1" applyNumberFormat="1" applyFont="1" applyFill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8" fontId="11" fillId="0" borderId="0" xfId="0" applyNumberFormat="1" applyFont="1" applyBorder="1"/>
    <xf numFmtId="8" fontId="6" fillId="0" borderId="0" xfId="0" applyNumberFormat="1" applyFont="1" applyBorder="1" applyAlignment="1">
      <alignment vertical="center"/>
    </xf>
    <xf numFmtId="8" fontId="5" fillId="0" borderId="5" xfId="1" applyNumberFormat="1" applyFont="1" applyBorder="1" applyAlignment="1">
      <alignment horizontal="center"/>
    </xf>
    <xf numFmtId="8" fontId="5" fillId="0" borderId="8" xfId="1" applyNumberFormat="1" applyFont="1" applyBorder="1" applyAlignment="1">
      <alignment horizontal="center"/>
    </xf>
    <xf numFmtId="8" fontId="5" fillId="0" borderId="6" xfId="1" applyNumberFormat="1" applyFont="1" applyBorder="1" applyAlignment="1">
      <alignment horizontal="center"/>
    </xf>
    <xf numFmtId="8" fontId="5" fillId="0" borderId="1" xfId="0" applyNumberFormat="1" applyFont="1" applyBorder="1" applyAlignment="1">
      <alignment horizontal="right"/>
    </xf>
    <xf numFmtId="8" fontId="5" fillId="0" borderId="5" xfId="0" applyNumberFormat="1" applyFont="1" applyBorder="1" applyAlignment="1">
      <alignment horizontal="right"/>
    </xf>
    <xf numFmtId="8" fontId="5" fillId="0" borderId="8" xfId="0" applyNumberFormat="1" applyFont="1" applyBorder="1" applyAlignment="1">
      <alignment horizontal="right"/>
    </xf>
    <xf numFmtId="8" fontId="5" fillId="0" borderId="6" xfId="0" applyNumberFormat="1" applyFont="1" applyBorder="1" applyAlignment="1">
      <alignment horizontal="right"/>
    </xf>
    <xf numFmtId="8" fontId="5" fillId="0" borderId="7" xfId="0" applyNumberFormat="1" applyFont="1" applyBorder="1" applyAlignment="1">
      <alignment horizontal="center"/>
    </xf>
    <xf numFmtId="8" fontId="5" fillId="0" borderId="3" xfId="0" applyNumberFormat="1" applyFont="1" applyBorder="1" applyAlignment="1">
      <alignment horizontal="center"/>
    </xf>
    <xf numFmtId="8" fontId="5" fillId="0" borderId="8" xfId="0" applyNumberFormat="1" applyFont="1" applyBorder="1" applyAlignment="1">
      <alignment horizontal="center"/>
    </xf>
    <xf numFmtId="8" fontId="5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8" fontId="5" fillId="0" borderId="1" xfId="0" applyNumberFormat="1" applyFont="1" applyBorder="1"/>
    <xf numFmtId="8" fontId="5" fillId="0" borderId="7" xfId="0" applyNumberFormat="1" applyFont="1" applyBorder="1"/>
    <xf numFmtId="8" fontId="5" fillId="0" borderId="3" xfId="0" applyNumberFormat="1" applyFont="1" applyBorder="1"/>
    <xf numFmtId="44" fontId="5" fillId="0" borderId="5" xfId="0" applyNumberFormat="1" applyFont="1" applyBorder="1" applyAlignment="1">
      <alignment horizontal="center"/>
    </xf>
    <xf numFmtId="44" fontId="5" fillId="0" borderId="8" xfId="0" applyNumberFormat="1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44" fontId="5" fillId="0" borderId="8" xfId="0" applyNumberFormat="1" applyFont="1" applyBorder="1"/>
    <xf numFmtId="0" fontId="5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vertical="center"/>
    </xf>
    <xf numFmtId="0" fontId="6" fillId="0" borderId="2" xfId="0" applyFont="1" applyBorder="1" applyAlignment="1"/>
    <xf numFmtId="0" fontId="6" fillId="0" borderId="10" xfId="0" applyFont="1" applyBorder="1" applyAlignment="1"/>
    <xf numFmtId="0" fontId="5" fillId="0" borderId="5" xfId="0" applyFont="1" applyBorder="1" applyAlignment="1"/>
    <xf numFmtId="0" fontId="5" fillId="0" borderId="8" xfId="0" applyFont="1" applyBorder="1" applyAlignment="1"/>
    <xf numFmtId="0" fontId="5" fillId="0" borderId="6" xfId="0" applyFont="1" applyBorder="1" applyAlignment="1"/>
    <xf numFmtId="3" fontId="5" fillId="0" borderId="8" xfId="0" applyNumberFormat="1" applyFont="1" applyBorder="1" applyAlignment="1"/>
    <xf numFmtId="3" fontId="5" fillId="0" borderId="6" xfId="0" applyNumberFormat="1" applyFont="1" applyBorder="1" applyAlignment="1"/>
    <xf numFmtId="3" fontId="5" fillId="0" borderId="0" xfId="0" applyNumberFormat="1" applyFont="1" applyBorder="1" applyAlignment="1"/>
    <xf numFmtId="3" fontId="5" fillId="0" borderId="0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Alignment="1"/>
    <xf numFmtId="8" fontId="0" fillId="0" borderId="5" xfId="0" applyNumberFormat="1" applyBorder="1" applyAlignment="1">
      <alignment horizontal="right"/>
    </xf>
    <xf numFmtId="8" fontId="0" fillId="0" borderId="1" xfId="0" applyNumberFormat="1" applyBorder="1" applyAlignment="1">
      <alignment horizontal="right"/>
    </xf>
    <xf numFmtId="0" fontId="12" fillId="0" borderId="3" xfId="0" applyFont="1" applyBorder="1"/>
    <xf numFmtId="8" fontId="0" fillId="0" borderId="3" xfId="0" applyNumberFormat="1" applyBorder="1" applyAlignment="1">
      <alignment horizontal="center"/>
    </xf>
    <xf numFmtId="44" fontId="5" fillId="0" borderId="6" xfId="0" applyNumberFormat="1" applyFont="1" applyBorder="1"/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 applyAlignment="1">
      <alignment vertic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6"/>
  <sheetViews>
    <sheetView tabSelected="1" zoomScaleNormal="100" zoomScaleSheetLayoutView="70" zoomScalePageLayoutView="85" workbookViewId="0">
      <selection activeCell="F5" sqref="F5"/>
    </sheetView>
  </sheetViews>
  <sheetFormatPr defaultRowHeight="12.75" x14ac:dyDescent="0.2"/>
  <cols>
    <col min="1" max="1" width="4.7109375" style="8" customWidth="1"/>
    <col min="2" max="2" width="39.42578125" style="8" bestFit="1" customWidth="1"/>
    <col min="3" max="3" width="12.140625" style="9" customWidth="1"/>
    <col min="4" max="4" width="14.140625" style="95" bestFit="1" customWidth="1"/>
    <col min="5" max="5" width="15.7109375" style="9" customWidth="1"/>
    <col min="6" max="7" width="15.7109375" style="8" customWidth="1"/>
    <col min="8" max="8" width="16.85546875" style="8" bestFit="1" customWidth="1"/>
    <col min="9" max="9" width="16.85546875" style="8" customWidth="1"/>
    <col min="10" max="10" width="16.5703125" style="8" customWidth="1"/>
    <col min="11" max="16" width="15.7109375" style="8" customWidth="1"/>
    <col min="17" max="17" width="14.28515625" style="8" customWidth="1"/>
    <col min="18" max="18" width="14.28515625" style="24" customWidth="1"/>
    <col min="19" max="20" width="13.140625" style="8" customWidth="1"/>
    <col min="21" max="16384" width="9.140625" style="8"/>
  </cols>
  <sheetData>
    <row r="1" spans="1:18" s="5" customFormat="1" ht="14.45" customHeight="1" x14ac:dyDescent="0.3">
      <c r="A1" s="1"/>
      <c r="B1" s="2"/>
      <c r="C1" s="3"/>
      <c r="D1" s="81"/>
      <c r="E1" s="4"/>
      <c r="F1" s="4"/>
      <c r="G1" s="22" t="s">
        <v>10</v>
      </c>
      <c r="J1" s="24"/>
    </row>
    <row r="2" spans="1:18" s="5" customFormat="1" ht="14.45" customHeight="1" x14ac:dyDescent="0.3">
      <c r="A2" s="1"/>
      <c r="B2" s="2"/>
      <c r="C2" s="3"/>
      <c r="D2" s="81"/>
      <c r="E2" s="4"/>
      <c r="F2" s="4" t="s">
        <v>11</v>
      </c>
      <c r="G2" s="22" t="s">
        <v>48</v>
      </c>
      <c r="J2" s="24"/>
    </row>
    <row r="3" spans="1:18" s="5" customFormat="1" ht="14.45" customHeight="1" x14ac:dyDescent="0.3">
      <c r="A3" s="1"/>
      <c r="B3" s="2"/>
      <c r="C3" s="3"/>
      <c r="D3" s="81"/>
      <c r="E3" s="4"/>
      <c r="F3" s="4" t="s">
        <v>14</v>
      </c>
      <c r="G3" s="22" t="s">
        <v>50</v>
      </c>
      <c r="J3" s="24"/>
    </row>
    <row r="4" spans="1:18" s="5" customFormat="1" ht="14.45" customHeight="1" x14ac:dyDescent="0.3">
      <c r="A4" s="1"/>
      <c r="B4" s="2"/>
      <c r="C4" s="3"/>
      <c r="D4" s="81"/>
      <c r="E4" s="4"/>
      <c r="F4" s="4"/>
      <c r="J4" s="24"/>
    </row>
    <row r="5" spans="1:18" ht="13.5" customHeight="1" thickBot="1" x14ac:dyDescent="0.25">
      <c r="A5" s="113" t="s">
        <v>12</v>
      </c>
      <c r="B5" s="113"/>
      <c r="C5" s="6"/>
      <c r="D5" s="82"/>
      <c r="E5" s="6"/>
      <c r="F5" s="7"/>
      <c r="J5" s="24"/>
      <c r="R5" s="8"/>
    </row>
    <row r="6" spans="1:18" s="14" customFormat="1" ht="15" customHeight="1" x14ac:dyDescent="0.2">
      <c r="D6" s="83"/>
      <c r="E6" s="109" t="s">
        <v>16</v>
      </c>
      <c r="F6" s="110"/>
      <c r="G6" s="109" t="s">
        <v>17</v>
      </c>
      <c r="H6" s="110"/>
      <c r="I6" s="114" t="s">
        <v>49</v>
      </c>
      <c r="J6" s="115"/>
      <c r="K6" s="101" t="s">
        <v>18</v>
      </c>
      <c r="L6" s="102"/>
      <c r="M6" s="105" t="s">
        <v>19</v>
      </c>
      <c r="N6" s="106"/>
      <c r="O6" s="105" t="s">
        <v>20</v>
      </c>
      <c r="P6" s="106"/>
    </row>
    <row r="7" spans="1:18" s="14" customFormat="1" ht="15" customHeight="1" thickBot="1" x14ac:dyDescent="0.25">
      <c r="B7" s="14" t="s">
        <v>13</v>
      </c>
      <c r="D7" s="83"/>
      <c r="E7" s="111"/>
      <c r="F7" s="112"/>
      <c r="G7" s="111"/>
      <c r="H7" s="112"/>
      <c r="I7" s="116"/>
      <c r="J7" s="117"/>
      <c r="K7" s="103"/>
      <c r="L7" s="104"/>
      <c r="M7" s="107"/>
      <c r="N7" s="108"/>
      <c r="O7" s="107"/>
      <c r="P7" s="108"/>
    </row>
    <row r="8" spans="1:18" ht="15" customHeight="1" x14ac:dyDescent="0.25">
      <c r="A8" s="10"/>
      <c r="B8" s="10"/>
      <c r="C8" s="11" t="s">
        <v>0</v>
      </c>
      <c r="D8" s="84" t="s">
        <v>6</v>
      </c>
      <c r="E8" s="11" t="s">
        <v>1</v>
      </c>
      <c r="F8" s="12" t="s">
        <v>3</v>
      </c>
      <c r="G8" s="11" t="s">
        <v>1</v>
      </c>
      <c r="H8" s="12" t="s">
        <v>3</v>
      </c>
      <c r="I8" s="23" t="s">
        <v>1</v>
      </c>
      <c r="J8" s="12" t="s">
        <v>3</v>
      </c>
      <c r="K8" s="12" t="s">
        <v>1</v>
      </c>
      <c r="L8" s="12" t="s">
        <v>3</v>
      </c>
      <c r="M8" s="12" t="s">
        <v>3</v>
      </c>
      <c r="N8" s="12" t="s">
        <v>3</v>
      </c>
      <c r="O8" s="12" t="s">
        <v>3</v>
      </c>
      <c r="P8" s="12" t="s">
        <v>15</v>
      </c>
      <c r="R8" s="8"/>
    </row>
    <row r="9" spans="1:18" ht="15" customHeight="1" thickBot="1" x14ac:dyDescent="0.25">
      <c r="A9" s="25" t="s">
        <v>2</v>
      </c>
      <c r="B9" s="25" t="s">
        <v>3</v>
      </c>
      <c r="C9" s="26" t="s">
        <v>4</v>
      </c>
      <c r="D9" s="85" t="s">
        <v>7</v>
      </c>
      <c r="E9" s="26" t="s">
        <v>5</v>
      </c>
      <c r="F9" s="25" t="s">
        <v>8</v>
      </c>
      <c r="G9" s="26" t="s">
        <v>5</v>
      </c>
      <c r="H9" s="25" t="s">
        <v>8</v>
      </c>
      <c r="I9" s="23" t="s">
        <v>5</v>
      </c>
      <c r="J9" s="25" t="s">
        <v>8</v>
      </c>
      <c r="K9" s="25" t="s">
        <v>5</v>
      </c>
      <c r="L9" s="25" t="s">
        <v>8</v>
      </c>
      <c r="M9" s="13" t="s">
        <v>5</v>
      </c>
      <c r="N9" s="13" t="s">
        <v>8</v>
      </c>
      <c r="O9" s="13" t="s">
        <v>5</v>
      </c>
      <c r="P9" s="13" t="s">
        <v>8</v>
      </c>
      <c r="R9" s="8"/>
    </row>
    <row r="10" spans="1:18" ht="15" customHeight="1" x14ac:dyDescent="0.25">
      <c r="A10" s="34">
        <v>1</v>
      </c>
      <c r="B10" s="36" t="s">
        <v>21</v>
      </c>
      <c r="C10" s="44" t="s">
        <v>9</v>
      </c>
      <c r="D10" s="86">
        <v>11</v>
      </c>
      <c r="E10" s="60">
        <v>3065</v>
      </c>
      <c r="F10" s="64">
        <v>33715</v>
      </c>
      <c r="G10" s="60">
        <v>3434.53</v>
      </c>
      <c r="H10" s="64">
        <v>37779.879999999997</v>
      </c>
      <c r="I10" s="64">
        <v>3357</v>
      </c>
      <c r="J10" s="96">
        <v>36927</v>
      </c>
      <c r="K10" s="64">
        <v>3342</v>
      </c>
      <c r="L10" s="74">
        <v>36762</v>
      </c>
      <c r="M10" s="74">
        <v>3088.42</v>
      </c>
      <c r="N10" s="74">
        <v>33972.620000000003</v>
      </c>
      <c r="O10" s="74">
        <v>3261.79</v>
      </c>
      <c r="P10" s="74">
        <v>35879.69</v>
      </c>
      <c r="R10" s="8"/>
    </row>
    <row r="11" spans="1:18" ht="15" customHeight="1" x14ac:dyDescent="0.25">
      <c r="A11" s="35"/>
      <c r="B11" s="37" t="s">
        <v>22</v>
      </c>
      <c r="C11" s="45"/>
      <c r="D11" s="87"/>
      <c r="E11" s="61"/>
      <c r="F11" s="65"/>
      <c r="G11" s="61"/>
      <c r="H11" s="65"/>
      <c r="I11" s="69"/>
      <c r="J11" s="73"/>
      <c r="K11" s="69"/>
      <c r="L11" s="75"/>
      <c r="M11" s="27"/>
      <c r="N11" s="27"/>
      <c r="O11" s="27"/>
      <c r="P11" s="27"/>
      <c r="R11" s="8"/>
    </row>
    <row r="12" spans="1:18" ht="15" customHeight="1" x14ac:dyDescent="0.25">
      <c r="A12" s="35"/>
      <c r="B12" s="37" t="s">
        <v>23</v>
      </c>
      <c r="C12" s="45"/>
      <c r="D12" s="87"/>
      <c r="E12" s="61"/>
      <c r="F12" s="65"/>
      <c r="G12" s="61"/>
      <c r="H12" s="65"/>
      <c r="I12" s="69"/>
      <c r="J12" s="73"/>
      <c r="K12" s="69" t="s">
        <v>46</v>
      </c>
      <c r="L12" s="75"/>
      <c r="M12" s="27"/>
      <c r="N12" s="27"/>
      <c r="O12" s="27"/>
      <c r="P12" s="27"/>
      <c r="R12" s="8"/>
    </row>
    <row r="13" spans="1:18" ht="15" customHeight="1" x14ac:dyDescent="0.25">
      <c r="A13" s="35"/>
      <c r="B13" s="37" t="s">
        <v>24</v>
      </c>
      <c r="C13" s="45"/>
      <c r="D13" s="87"/>
      <c r="E13" s="61"/>
      <c r="F13" s="65"/>
      <c r="G13" s="61"/>
      <c r="H13" s="65"/>
      <c r="I13" s="69"/>
      <c r="J13" s="73"/>
      <c r="K13" s="69" t="s">
        <v>47</v>
      </c>
      <c r="L13" s="75"/>
      <c r="M13" s="27"/>
      <c r="N13" s="27"/>
      <c r="O13" s="27"/>
      <c r="P13" s="27"/>
      <c r="R13" s="8"/>
    </row>
    <row r="14" spans="1:18" ht="15" customHeight="1" x14ac:dyDescent="0.25">
      <c r="A14" s="35"/>
      <c r="B14" s="37" t="s">
        <v>25</v>
      </c>
      <c r="C14" s="45"/>
      <c r="D14" s="87"/>
      <c r="E14" s="61"/>
      <c r="F14" s="65"/>
      <c r="G14" s="61"/>
      <c r="H14" s="65"/>
      <c r="I14" s="69"/>
      <c r="J14" s="73"/>
      <c r="K14" s="69"/>
      <c r="L14" s="75"/>
      <c r="M14" s="27"/>
      <c r="N14" s="27"/>
      <c r="O14" s="27"/>
      <c r="P14" s="27"/>
      <c r="R14" s="8"/>
    </row>
    <row r="15" spans="1:18" ht="15" customHeight="1" x14ac:dyDescent="0.25">
      <c r="A15" s="35"/>
      <c r="B15" s="37" t="s">
        <v>26</v>
      </c>
      <c r="C15" s="45"/>
      <c r="D15" s="87"/>
      <c r="E15" s="61"/>
      <c r="F15" s="65"/>
      <c r="G15" s="61"/>
      <c r="H15" s="65"/>
      <c r="I15" s="69"/>
      <c r="J15" s="73"/>
      <c r="K15" s="65">
        <v>5</v>
      </c>
      <c r="L15" s="75">
        <v>55</v>
      </c>
      <c r="M15" s="27"/>
      <c r="N15" s="27"/>
      <c r="O15" s="27"/>
      <c r="P15" s="27"/>
      <c r="R15" s="8"/>
    </row>
    <row r="16" spans="1:18" ht="15" customHeight="1" x14ac:dyDescent="0.25">
      <c r="A16" s="35"/>
      <c r="B16" s="37" t="s">
        <v>27</v>
      </c>
      <c r="C16" s="45"/>
      <c r="D16" s="87"/>
      <c r="E16" s="61"/>
      <c r="F16" s="65"/>
      <c r="G16" s="61"/>
      <c r="H16" s="65"/>
      <c r="I16" s="69"/>
      <c r="J16" s="73"/>
      <c r="K16" s="69"/>
      <c r="L16" s="75"/>
      <c r="M16" s="27"/>
      <c r="N16" s="27"/>
      <c r="O16" s="27"/>
      <c r="P16" s="27"/>
      <c r="R16" s="8"/>
    </row>
    <row r="17" spans="1:18" ht="15" customHeight="1" x14ac:dyDescent="0.25">
      <c r="A17" s="35"/>
      <c r="B17" s="37" t="s">
        <v>28</v>
      </c>
      <c r="C17" s="45"/>
      <c r="D17" s="87"/>
      <c r="E17" s="61"/>
      <c r="F17" s="65"/>
      <c r="G17" s="61"/>
      <c r="H17" s="65"/>
      <c r="I17" s="69"/>
      <c r="J17" s="73"/>
      <c r="K17" s="69"/>
      <c r="L17" s="75"/>
      <c r="M17" s="27"/>
      <c r="N17" s="27"/>
      <c r="O17" s="27"/>
      <c r="P17" s="27"/>
      <c r="R17" s="8"/>
    </row>
    <row r="18" spans="1:18" ht="15" customHeight="1" thickBot="1" x14ac:dyDescent="0.3">
      <c r="A18" s="35"/>
      <c r="B18" s="37"/>
      <c r="C18" s="45"/>
      <c r="D18" s="87"/>
      <c r="E18" s="61"/>
      <c r="F18" s="65"/>
      <c r="G18" s="61"/>
      <c r="H18" s="65"/>
      <c r="I18" s="69"/>
      <c r="J18" s="73"/>
      <c r="K18" s="69"/>
      <c r="L18" s="75"/>
      <c r="M18" s="38"/>
      <c r="N18" s="38"/>
      <c r="O18" s="38"/>
      <c r="P18" s="38"/>
      <c r="R18" s="8"/>
    </row>
    <row r="19" spans="1:18" ht="15" customHeight="1" x14ac:dyDescent="0.25">
      <c r="A19" s="31">
        <v>2</v>
      </c>
      <c r="B19" s="39" t="s">
        <v>29</v>
      </c>
      <c r="C19" s="44" t="s">
        <v>9</v>
      </c>
      <c r="D19" s="86">
        <v>11</v>
      </c>
      <c r="E19" s="60">
        <v>520</v>
      </c>
      <c r="F19" s="64">
        <v>5720</v>
      </c>
      <c r="G19" s="60">
        <v>576.20000000000005</v>
      </c>
      <c r="H19" s="64">
        <v>6338.2</v>
      </c>
      <c r="I19" s="64">
        <v>567</v>
      </c>
      <c r="J19" s="97">
        <v>6237</v>
      </c>
      <c r="K19" s="63">
        <v>558</v>
      </c>
      <c r="L19" s="74">
        <v>6138</v>
      </c>
      <c r="M19" s="74">
        <v>525.99</v>
      </c>
      <c r="N19" s="74">
        <v>5785.89</v>
      </c>
      <c r="O19" s="74">
        <v>586.29999999999995</v>
      </c>
      <c r="P19" s="74">
        <v>6449.3</v>
      </c>
      <c r="R19" s="8"/>
    </row>
    <row r="20" spans="1:18" ht="15" customHeight="1" x14ac:dyDescent="0.25">
      <c r="A20" s="32"/>
      <c r="B20" s="28" t="s">
        <v>30</v>
      </c>
      <c r="C20" s="45"/>
      <c r="D20" s="87"/>
      <c r="E20" s="61"/>
      <c r="F20" s="65"/>
      <c r="G20" s="61"/>
      <c r="H20" s="65"/>
      <c r="I20" s="69"/>
      <c r="J20" s="71"/>
      <c r="K20" s="67"/>
      <c r="L20" s="75"/>
      <c r="M20" s="27"/>
      <c r="N20" s="27"/>
      <c r="O20" s="27"/>
      <c r="P20" s="27"/>
      <c r="R20" s="8"/>
    </row>
    <row r="21" spans="1:18" ht="15" customHeight="1" x14ac:dyDescent="0.25">
      <c r="A21" s="32"/>
      <c r="B21" s="28" t="s">
        <v>31</v>
      </c>
      <c r="C21" s="45"/>
      <c r="D21" s="87"/>
      <c r="E21" s="61"/>
      <c r="F21" s="65"/>
      <c r="G21" s="61"/>
      <c r="H21" s="65"/>
      <c r="I21" s="69"/>
      <c r="J21" s="71"/>
      <c r="K21" s="67"/>
      <c r="L21" s="75"/>
      <c r="M21" s="27"/>
      <c r="N21" s="27"/>
      <c r="O21" s="27"/>
      <c r="P21" s="27"/>
      <c r="R21" s="8"/>
    </row>
    <row r="22" spans="1:18" ht="15" customHeight="1" x14ac:dyDescent="0.25">
      <c r="A22" s="32"/>
      <c r="B22" s="28" t="s">
        <v>32</v>
      </c>
      <c r="C22" s="45"/>
      <c r="D22" s="87"/>
      <c r="E22" s="61"/>
      <c r="F22" s="65"/>
      <c r="G22" s="61"/>
      <c r="H22" s="65"/>
      <c r="I22" s="69"/>
      <c r="J22" s="71"/>
      <c r="K22" s="67"/>
      <c r="L22" s="75"/>
      <c r="M22" s="27"/>
      <c r="N22" s="27"/>
      <c r="O22" s="27"/>
      <c r="P22" s="27"/>
      <c r="R22" s="8"/>
    </row>
    <row r="23" spans="1:18" ht="15" customHeight="1" x14ac:dyDescent="0.25">
      <c r="A23" s="32"/>
      <c r="B23" s="28" t="s">
        <v>33</v>
      </c>
      <c r="C23" s="45"/>
      <c r="D23" s="87"/>
      <c r="E23" s="61"/>
      <c r="F23" s="65"/>
      <c r="G23" s="61"/>
      <c r="H23" s="65"/>
      <c r="I23" s="69"/>
      <c r="J23" s="71"/>
      <c r="K23" s="67"/>
      <c r="L23" s="75"/>
      <c r="M23" s="27"/>
      <c r="N23" s="27"/>
      <c r="O23" s="27"/>
      <c r="P23" s="27"/>
      <c r="R23" s="8"/>
    </row>
    <row r="24" spans="1:18" ht="15" customHeight="1" x14ac:dyDescent="0.25">
      <c r="A24" s="32"/>
      <c r="B24" s="28" t="s">
        <v>34</v>
      </c>
      <c r="C24" s="45"/>
      <c r="D24" s="87"/>
      <c r="E24" s="61"/>
      <c r="F24" s="65"/>
      <c r="G24" s="61"/>
      <c r="H24" s="65"/>
      <c r="I24" s="69"/>
      <c r="J24" s="71"/>
      <c r="K24" s="67"/>
      <c r="L24" s="75"/>
      <c r="M24" s="27"/>
      <c r="N24" s="27"/>
      <c r="O24" s="27"/>
      <c r="P24" s="27"/>
      <c r="R24" s="8"/>
    </row>
    <row r="25" spans="1:18" ht="15" customHeight="1" thickBot="1" x14ac:dyDescent="0.3">
      <c r="A25" s="32"/>
      <c r="B25" s="28"/>
      <c r="C25" s="45"/>
      <c r="D25" s="87"/>
      <c r="E25" s="61"/>
      <c r="F25" s="65"/>
      <c r="G25" s="61"/>
      <c r="H25" s="65"/>
      <c r="I25" s="69"/>
      <c r="J25" s="71"/>
      <c r="K25" s="67"/>
      <c r="L25" s="75"/>
      <c r="M25" s="27"/>
      <c r="N25" s="27"/>
      <c r="O25" s="27"/>
      <c r="P25" s="27"/>
      <c r="R25" s="8"/>
    </row>
    <row r="26" spans="1:18" ht="15" customHeight="1" x14ac:dyDescent="0.25">
      <c r="A26" s="31">
        <v>3</v>
      </c>
      <c r="B26" s="42" t="s">
        <v>35</v>
      </c>
      <c r="C26" s="44" t="s">
        <v>9</v>
      </c>
      <c r="D26" s="86">
        <v>11</v>
      </c>
      <c r="E26" s="60">
        <v>579</v>
      </c>
      <c r="F26" s="64">
        <v>6369</v>
      </c>
      <c r="G26" s="60">
        <v>645</v>
      </c>
      <c r="H26" s="64">
        <v>7095</v>
      </c>
      <c r="I26" s="64">
        <v>641</v>
      </c>
      <c r="J26" s="97">
        <v>7051</v>
      </c>
      <c r="K26" s="63">
        <v>624</v>
      </c>
      <c r="L26" s="74">
        <v>6864</v>
      </c>
      <c r="M26" s="74">
        <v>579.99</v>
      </c>
      <c r="N26" s="74">
        <v>6379.89</v>
      </c>
      <c r="O26" s="74">
        <v>663.06</v>
      </c>
      <c r="P26" s="74">
        <v>7293.66</v>
      </c>
      <c r="R26" s="8"/>
    </row>
    <row r="27" spans="1:18" ht="15" customHeight="1" x14ac:dyDescent="0.25">
      <c r="A27" s="32"/>
      <c r="B27" s="30" t="s">
        <v>36</v>
      </c>
      <c r="C27" s="45"/>
      <c r="D27" s="87"/>
      <c r="E27" s="61"/>
      <c r="F27" s="65"/>
      <c r="G27" s="61"/>
      <c r="H27" s="65"/>
      <c r="I27" s="69"/>
      <c r="J27" s="71"/>
      <c r="K27" s="67"/>
      <c r="L27" s="75"/>
      <c r="M27" s="27"/>
      <c r="N27" s="27"/>
      <c r="O27" s="27"/>
      <c r="P27" s="27"/>
      <c r="R27" s="8"/>
    </row>
    <row r="28" spans="1:18" ht="15" customHeight="1" x14ac:dyDescent="0.25">
      <c r="A28" s="32"/>
      <c r="B28" s="30" t="s">
        <v>37</v>
      </c>
      <c r="C28" s="45"/>
      <c r="D28" s="87"/>
      <c r="E28" s="61"/>
      <c r="F28" s="65"/>
      <c r="G28" s="61"/>
      <c r="H28" s="65"/>
      <c r="I28" s="69"/>
      <c r="J28" s="71"/>
      <c r="K28" s="67"/>
      <c r="L28" s="75"/>
      <c r="M28" s="27"/>
      <c r="N28" s="27"/>
      <c r="O28" s="27"/>
      <c r="P28" s="27"/>
      <c r="R28" s="8"/>
    </row>
    <row r="29" spans="1:18" ht="15" customHeight="1" thickBot="1" x14ac:dyDescent="0.3">
      <c r="A29" s="32"/>
      <c r="B29" s="30"/>
      <c r="C29" s="45"/>
      <c r="D29" s="88"/>
      <c r="E29" s="62"/>
      <c r="F29" s="66"/>
      <c r="G29" s="62"/>
      <c r="H29" s="66"/>
      <c r="I29" s="70"/>
      <c r="J29" s="72"/>
      <c r="K29" s="68"/>
      <c r="L29" s="76"/>
      <c r="M29" s="38"/>
      <c r="N29" s="38"/>
      <c r="O29" s="38"/>
      <c r="P29" s="38"/>
      <c r="R29" s="8"/>
    </row>
    <row r="30" spans="1:18" ht="15" customHeight="1" x14ac:dyDescent="0.25">
      <c r="A30" s="44">
        <v>4</v>
      </c>
      <c r="B30" s="40" t="s">
        <v>38</v>
      </c>
      <c r="C30" s="44" t="s">
        <v>9</v>
      </c>
      <c r="D30" s="86">
        <v>11</v>
      </c>
      <c r="E30" s="60">
        <v>107</v>
      </c>
      <c r="F30" s="77">
        <v>1177</v>
      </c>
      <c r="G30" s="60">
        <v>118.86</v>
      </c>
      <c r="H30" s="77">
        <v>1307.45</v>
      </c>
      <c r="I30" s="64">
        <v>118</v>
      </c>
      <c r="J30" s="97">
        <v>1298</v>
      </c>
      <c r="K30" s="63">
        <v>116</v>
      </c>
      <c r="L30" s="74">
        <v>1276</v>
      </c>
      <c r="M30" s="74">
        <v>109.99</v>
      </c>
      <c r="N30" s="74">
        <v>1209.8900000000001</v>
      </c>
      <c r="O30" s="74">
        <v>121.19</v>
      </c>
      <c r="P30" s="74">
        <v>1333.09</v>
      </c>
      <c r="R30" s="8"/>
    </row>
    <row r="31" spans="1:18" ht="15" customHeight="1" x14ac:dyDescent="0.25">
      <c r="A31" s="45"/>
      <c r="B31" s="41" t="s">
        <v>39</v>
      </c>
      <c r="C31" s="45"/>
      <c r="D31" s="87"/>
      <c r="E31" s="61"/>
      <c r="F31" s="78"/>
      <c r="G31" s="61"/>
      <c r="H31" s="78"/>
      <c r="I31" s="69"/>
      <c r="J31" s="71"/>
      <c r="K31" s="67"/>
      <c r="L31" s="75"/>
      <c r="M31" s="27"/>
      <c r="N31" s="27"/>
      <c r="O31" s="27"/>
      <c r="P31" s="27"/>
      <c r="R31" s="8"/>
    </row>
    <row r="32" spans="1:18" ht="15" customHeight="1" thickBot="1" x14ac:dyDescent="0.3">
      <c r="A32" s="45"/>
      <c r="B32" s="41"/>
      <c r="C32" s="45"/>
      <c r="D32" s="87"/>
      <c r="E32" s="61"/>
      <c r="F32" s="78"/>
      <c r="G32" s="61"/>
      <c r="H32" s="78"/>
      <c r="I32" s="69"/>
      <c r="J32" s="71"/>
      <c r="K32" s="67"/>
      <c r="L32" s="75"/>
      <c r="M32" s="27"/>
      <c r="N32" s="27"/>
      <c r="O32" s="27"/>
      <c r="P32" s="27"/>
      <c r="R32" s="8"/>
    </row>
    <row r="33" spans="1:18" ht="15" customHeight="1" x14ac:dyDescent="0.25">
      <c r="A33" s="31">
        <v>5</v>
      </c>
      <c r="B33" s="42" t="s">
        <v>40</v>
      </c>
      <c r="C33" s="44" t="s">
        <v>9</v>
      </c>
      <c r="D33" s="86">
        <v>11</v>
      </c>
      <c r="E33" s="60">
        <v>665</v>
      </c>
      <c r="F33" s="77">
        <v>7315</v>
      </c>
      <c r="G33" s="60">
        <v>836.87</v>
      </c>
      <c r="H33" s="77">
        <v>9205.5400000000009</v>
      </c>
      <c r="I33" s="64">
        <v>824</v>
      </c>
      <c r="J33" s="97">
        <v>9064</v>
      </c>
      <c r="K33" s="63">
        <v>810</v>
      </c>
      <c r="L33" s="74">
        <v>8910</v>
      </c>
      <c r="M33" s="74">
        <v>749.99</v>
      </c>
      <c r="N33" s="74">
        <v>8249.89</v>
      </c>
      <c r="O33" s="74">
        <v>761.07</v>
      </c>
      <c r="P33" s="74">
        <v>8371.77</v>
      </c>
      <c r="R33" s="8"/>
    </row>
    <row r="34" spans="1:18" ht="15" customHeight="1" x14ac:dyDescent="0.25">
      <c r="A34" s="32"/>
      <c r="B34" s="30" t="s">
        <v>41</v>
      </c>
      <c r="C34" s="45"/>
      <c r="D34" s="87"/>
      <c r="E34" s="61"/>
      <c r="F34" s="78"/>
      <c r="G34" s="61"/>
      <c r="H34" s="78"/>
      <c r="I34" s="69"/>
      <c r="J34" s="71"/>
      <c r="K34" s="67"/>
      <c r="L34" s="75"/>
      <c r="M34" s="27"/>
      <c r="N34" s="27"/>
      <c r="O34" s="27"/>
      <c r="P34" s="27"/>
      <c r="R34" s="8"/>
    </row>
    <row r="35" spans="1:18" ht="15" customHeight="1" x14ac:dyDescent="0.25">
      <c r="A35" s="32"/>
      <c r="B35" s="30" t="s">
        <v>42</v>
      </c>
      <c r="C35" s="45"/>
      <c r="D35" s="87"/>
      <c r="E35" s="61"/>
      <c r="F35" s="78"/>
      <c r="G35" s="61"/>
      <c r="H35" s="78"/>
      <c r="I35" s="69"/>
      <c r="J35" s="71"/>
      <c r="K35" s="67"/>
      <c r="L35" s="75"/>
      <c r="M35" s="27"/>
      <c r="N35" s="27"/>
      <c r="O35" s="27"/>
      <c r="P35" s="27"/>
      <c r="R35" s="8"/>
    </row>
    <row r="36" spans="1:18" ht="15" customHeight="1" x14ac:dyDescent="0.25">
      <c r="A36" s="32"/>
      <c r="B36" s="30" t="s">
        <v>43</v>
      </c>
      <c r="C36" s="45"/>
      <c r="D36" s="87"/>
      <c r="E36" s="61"/>
      <c r="F36" s="78"/>
      <c r="G36" s="61"/>
      <c r="H36" s="78"/>
      <c r="I36" s="69"/>
      <c r="J36" s="71"/>
      <c r="K36" s="67"/>
      <c r="L36" s="75"/>
      <c r="M36" s="27"/>
      <c r="N36" s="27"/>
      <c r="O36" s="27"/>
      <c r="P36" s="27"/>
      <c r="R36" s="8"/>
    </row>
    <row r="37" spans="1:18" ht="15" customHeight="1" x14ac:dyDescent="0.25">
      <c r="A37" s="32"/>
      <c r="B37" s="30" t="s">
        <v>44</v>
      </c>
      <c r="C37" s="45"/>
      <c r="D37" s="89"/>
      <c r="E37" s="61"/>
      <c r="F37" s="80"/>
      <c r="G37" s="61"/>
      <c r="H37" s="78"/>
      <c r="I37" s="69"/>
      <c r="J37" s="71"/>
      <c r="K37" s="75"/>
      <c r="L37" s="75"/>
      <c r="M37" s="27"/>
      <c r="N37" s="27"/>
      <c r="O37" s="27"/>
      <c r="P37" s="27"/>
      <c r="R37" s="8"/>
    </row>
    <row r="38" spans="1:18" ht="15" x14ac:dyDescent="0.25">
      <c r="A38" s="32"/>
      <c r="B38" s="30" t="s">
        <v>45</v>
      </c>
      <c r="C38" s="45"/>
      <c r="D38" s="89"/>
      <c r="E38" s="61"/>
      <c r="F38" s="80"/>
      <c r="G38" s="61"/>
      <c r="H38" s="78"/>
      <c r="I38" s="69"/>
      <c r="J38" s="71"/>
      <c r="K38" s="67"/>
      <c r="L38" s="75"/>
      <c r="M38" s="27"/>
      <c r="N38" s="27"/>
      <c r="O38" s="27"/>
      <c r="P38" s="27"/>
      <c r="R38" s="8"/>
    </row>
    <row r="39" spans="1:18" ht="15.75" thickBot="1" x14ac:dyDescent="0.3">
      <c r="A39" s="33"/>
      <c r="B39" s="43"/>
      <c r="C39" s="46"/>
      <c r="D39" s="90"/>
      <c r="E39" s="62"/>
      <c r="F39" s="100"/>
      <c r="G39" s="62"/>
      <c r="H39" s="79"/>
      <c r="I39" s="70"/>
      <c r="J39" s="72"/>
      <c r="K39" s="68"/>
      <c r="L39" s="76"/>
      <c r="M39" s="38"/>
      <c r="N39" s="38"/>
      <c r="O39" s="38"/>
      <c r="P39" s="38"/>
      <c r="R39" s="8"/>
    </row>
    <row r="40" spans="1:18" ht="17.25" thickBot="1" x14ac:dyDescent="0.3">
      <c r="A40" s="29"/>
      <c r="B40" s="98" t="s">
        <v>8</v>
      </c>
      <c r="C40" s="29"/>
      <c r="D40" s="91"/>
      <c r="E40" s="47"/>
      <c r="F40" s="76">
        <f>SUM(F10:F39)</f>
        <v>54296</v>
      </c>
      <c r="G40" s="49"/>
      <c r="H40" s="68">
        <f>SUM(H10:H39)</f>
        <v>61726.069999999992</v>
      </c>
      <c r="I40" s="29"/>
      <c r="J40" s="99">
        <f>SUM(J10:J39)</f>
        <v>60577</v>
      </c>
      <c r="K40" s="51"/>
      <c r="L40" s="76">
        <f>SUM(L10:L39)</f>
        <v>60005</v>
      </c>
      <c r="N40" s="76">
        <f>SUM(N10:N39)</f>
        <v>55598.18</v>
      </c>
      <c r="P40" s="76">
        <f>SUM(P10:P39)</f>
        <v>59327.510000000009</v>
      </c>
      <c r="R40" s="8"/>
    </row>
    <row r="41" spans="1:18" ht="15" x14ac:dyDescent="0.25">
      <c r="A41" s="29"/>
      <c r="B41" s="30"/>
      <c r="C41" s="29"/>
      <c r="D41" s="91"/>
      <c r="E41" s="49"/>
      <c r="F41" s="48"/>
      <c r="G41" s="49"/>
      <c r="H41" s="50"/>
      <c r="I41" s="51"/>
      <c r="J41" s="53"/>
      <c r="K41" s="51"/>
      <c r="L41" s="52"/>
      <c r="R41" s="8"/>
    </row>
    <row r="42" spans="1:18" ht="15" x14ac:dyDescent="0.25">
      <c r="A42" s="29"/>
      <c r="B42" s="30"/>
      <c r="C42" s="29"/>
      <c r="D42" s="92"/>
      <c r="E42" s="54"/>
      <c r="F42" s="48"/>
      <c r="G42" s="54"/>
      <c r="H42" s="50"/>
      <c r="I42" s="51"/>
      <c r="J42" s="53"/>
      <c r="K42" s="51"/>
      <c r="L42" s="52"/>
      <c r="R42" s="8"/>
    </row>
    <row r="43" spans="1:18" ht="15" x14ac:dyDescent="0.25">
      <c r="A43" s="29"/>
      <c r="B43" s="30"/>
      <c r="C43" s="29"/>
      <c r="D43" s="92"/>
      <c r="E43" s="54"/>
      <c r="F43" s="48"/>
      <c r="G43" s="54"/>
      <c r="H43" s="50"/>
      <c r="I43" s="51"/>
      <c r="J43" s="53"/>
      <c r="K43" s="51"/>
      <c r="L43" s="52"/>
      <c r="R43" s="8"/>
    </row>
    <row r="44" spans="1:18" s="16" customFormat="1" ht="17.25" customHeight="1" x14ac:dyDescent="0.2">
      <c r="A44" s="15"/>
      <c r="B44" s="55"/>
      <c r="C44" s="15"/>
      <c r="D44" s="93"/>
      <c r="E44" s="56"/>
      <c r="F44" s="57"/>
      <c r="G44" s="56"/>
      <c r="H44" s="57"/>
      <c r="J44" s="58"/>
      <c r="L44" s="59"/>
    </row>
    <row r="45" spans="1:18" ht="15" customHeight="1" x14ac:dyDescent="0.25">
      <c r="D45" s="94"/>
      <c r="E45" s="17"/>
      <c r="F45" s="18"/>
      <c r="G45" s="21"/>
      <c r="H45" s="17"/>
      <c r="J45" s="24"/>
      <c r="R45" s="8"/>
    </row>
    <row r="46" spans="1:18" ht="15" customHeight="1" x14ac:dyDescent="0.25">
      <c r="D46" s="94"/>
      <c r="E46" s="19"/>
      <c r="F46" s="18"/>
      <c r="G46" s="20"/>
      <c r="H46" s="20"/>
      <c r="J46" s="24"/>
      <c r="R46" s="8"/>
    </row>
  </sheetData>
  <mergeCells count="7">
    <mergeCell ref="A5:B5"/>
    <mergeCell ref="I6:J7"/>
    <mergeCell ref="K6:L7"/>
    <mergeCell ref="M6:N7"/>
    <mergeCell ref="O6:P7"/>
    <mergeCell ref="G6:H7"/>
    <mergeCell ref="E6:F7"/>
  </mergeCells>
  <phoneticPr fontId="0" type="noConversion"/>
  <printOptions horizontalCentered="1" verticalCentered="1"/>
  <pageMargins left="0.5" right="0.5" top="1" bottom="1" header="1" footer="0.5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2018-09-07T16:02:21Z</dcterms:created>
  <dcterms:modified xsi:type="dcterms:W3CDTF">2021-04-01T17:32:54Z</dcterms:modified>
</cp:coreProperties>
</file>